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021资助工作\国家助学金\2021国家助学金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40" i="1" l="1"/>
  <c r="D40" i="1"/>
  <c r="E40" i="1"/>
  <c r="E39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</calcChain>
</file>

<file path=xl/sharedStrings.xml><?xml version="1.0" encoding="utf-8"?>
<sst xmlns="http://schemas.openxmlformats.org/spreadsheetml/2006/main" count="44" uniqueCount="44">
  <si>
    <t>学院</t>
  </si>
  <si>
    <t>文学院</t>
  </si>
  <si>
    <t>历史学院</t>
  </si>
  <si>
    <t>外国语言文学学院</t>
  </si>
  <si>
    <t>新闻与传播学院</t>
  </si>
  <si>
    <t>信息管理学院</t>
  </si>
  <si>
    <t>经济与管理学院</t>
  </si>
  <si>
    <t>法学院</t>
  </si>
  <si>
    <t>政治与公共管理学院</t>
  </si>
  <si>
    <t>马克思主义学院</t>
  </si>
  <si>
    <t>数学与统计学院</t>
  </si>
  <si>
    <t>物理科学与技术学院</t>
  </si>
  <si>
    <t>化学与分子科学学院</t>
  </si>
  <si>
    <t>生命科学学院</t>
  </si>
  <si>
    <t>药学院</t>
  </si>
  <si>
    <t>资源与环境科学学院</t>
  </si>
  <si>
    <t>水利水电学院</t>
  </si>
  <si>
    <t>动力与机械学院</t>
  </si>
  <si>
    <t>城市设计学院</t>
  </si>
  <si>
    <t>土木建筑工程学院</t>
  </si>
  <si>
    <t>计算机学院</t>
  </si>
  <si>
    <t>电子信息学院</t>
  </si>
  <si>
    <t>遥感信息工程学院</t>
  </si>
  <si>
    <t>测绘学院</t>
  </si>
  <si>
    <t>印刷与包装系</t>
  </si>
  <si>
    <t>基础医学院</t>
  </si>
  <si>
    <t>第一临床学院</t>
  </si>
  <si>
    <t>第二临床学院</t>
  </si>
  <si>
    <t>健康学院</t>
  </si>
  <si>
    <t>口腔医学院</t>
  </si>
  <si>
    <t>弘毅学堂</t>
  </si>
  <si>
    <t>序号</t>
  </si>
  <si>
    <t>哲学学院</t>
  </si>
  <si>
    <t>艺术学院</t>
  </si>
  <si>
    <t>社会学院</t>
  </si>
  <si>
    <t>电气与自动化学院</t>
  </si>
  <si>
    <t>国家网络安全学院</t>
  </si>
  <si>
    <t>总计</t>
  </si>
  <si>
    <t>等级</t>
    <phoneticPr fontId="1" type="noConversion"/>
  </si>
  <si>
    <r>
      <t>甲等</t>
    </r>
    <r>
      <rPr>
        <sz val="8"/>
        <color theme="1"/>
        <rFont val="宋体"/>
        <family val="3"/>
        <charset val="134"/>
        <scheme val="minor"/>
      </rPr>
      <t>（4000元/人）</t>
    </r>
    <phoneticPr fontId="1" type="noConversion"/>
  </si>
  <si>
    <t>人数</t>
    <phoneticPr fontId="1" type="noConversion"/>
  </si>
  <si>
    <t>武汉大学2021-2022年学年度国家助学金名额分配表</t>
    <phoneticPr fontId="1" type="noConversion"/>
  </si>
  <si>
    <r>
      <t>金额</t>
    </r>
    <r>
      <rPr>
        <sz val="6"/>
        <color theme="1"/>
        <rFont val="宋体"/>
        <family val="3"/>
        <charset val="134"/>
        <scheme val="minor"/>
      </rPr>
      <t>（元）</t>
    </r>
    <phoneticPr fontId="1" type="noConversion"/>
  </si>
  <si>
    <t>医学职业技术学院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</si>
</sst>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2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="175" zoomScaleNormal="175" workbookViewId="0">
      <selection activeCell="G10" sqref="G10"/>
    </sheetView>
  </sheetViews>
  <sheetFormatPr defaultRowHeight="13.5" x14ac:dyDescent="0.15"/>
  <cols>
    <col min="1" max="1" width="3.875" style="4" customWidth="1"/>
    <col min="2" max="2" width="16.25" customWidth="1"/>
    <col min="3" max="3" width="6.875" style="4" customWidth="1"/>
    <col min="4" max="4" width="13.625" customWidth="1"/>
    <col min="5" max="5" width="11.25" style="9" bestFit="1" customWidth="1"/>
  </cols>
  <sheetData>
    <row r="1" spans="1:5" ht="33.75" customHeight="1" x14ac:dyDescent="0.15">
      <c r="A1" s="10" t="s">
        <v>41</v>
      </c>
      <c r="B1" s="10"/>
      <c r="C1" s="10"/>
      <c r="D1" s="10"/>
      <c r="E1" s="10"/>
    </row>
    <row r="2" spans="1:5" ht="16.5" customHeight="1" x14ac:dyDescent="0.15">
      <c r="A2" s="14" t="s">
        <v>31</v>
      </c>
      <c r="B2" s="12" t="s">
        <v>0</v>
      </c>
      <c r="C2" s="14" t="s">
        <v>40</v>
      </c>
      <c r="D2" s="7" t="s">
        <v>38</v>
      </c>
      <c r="E2" s="11" t="s">
        <v>42</v>
      </c>
    </row>
    <row r="3" spans="1:5" s="1" customFormat="1" ht="25.5" customHeight="1" x14ac:dyDescent="0.15">
      <c r="A3" s="15"/>
      <c r="B3" s="13"/>
      <c r="C3" s="15"/>
      <c r="D3" s="6" t="s">
        <v>39</v>
      </c>
      <c r="E3" s="11"/>
    </row>
    <row r="4" spans="1:5" ht="18" customHeight="1" x14ac:dyDescent="0.15">
      <c r="A4" s="3">
        <v>1</v>
      </c>
      <c r="B4" s="2" t="s">
        <v>1</v>
      </c>
      <c r="C4" s="3">
        <v>106</v>
      </c>
      <c r="D4" s="3">
        <v>106</v>
      </c>
      <c r="E4" s="8">
        <f>D4*4000</f>
        <v>424000</v>
      </c>
    </row>
    <row r="5" spans="1:5" ht="18" customHeight="1" x14ac:dyDescent="0.15">
      <c r="A5" s="3">
        <v>2</v>
      </c>
      <c r="B5" s="2" t="s">
        <v>2</v>
      </c>
      <c r="C5" s="3">
        <v>50</v>
      </c>
      <c r="D5" s="3">
        <v>50</v>
      </c>
      <c r="E5" s="8">
        <f t="shared" ref="E5:E39" si="0">D5*4000</f>
        <v>200000</v>
      </c>
    </row>
    <row r="6" spans="1:5" ht="18" customHeight="1" x14ac:dyDescent="0.15">
      <c r="A6" s="3">
        <v>3</v>
      </c>
      <c r="B6" s="2" t="s">
        <v>32</v>
      </c>
      <c r="C6" s="3">
        <v>41</v>
      </c>
      <c r="D6" s="3">
        <v>41</v>
      </c>
      <c r="E6" s="8">
        <f t="shared" si="0"/>
        <v>164000</v>
      </c>
    </row>
    <row r="7" spans="1:5" ht="18" customHeight="1" x14ac:dyDescent="0.15">
      <c r="A7" s="3">
        <v>4</v>
      </c>
      <c r="B7" s="2" t="s">
        <v>33</v>
      </c>
      <c r="C7" s="3">
        <v>10</v>
      </c>
      <c r="D7" s="3">
        <v>10</v>
      </c>
      <c r="E7" s="8">
        <f t="shared" si="0"/>
        <v>40000</v>
      </c>
    </row>
    <row r="8" spans="1:5" ht="18" customHeight="1" x14ac:dyDescent="0.15">
      <c r="A8" s="3">
        <v>5</v>
      </c>
      <c r="B8" s="2" t="s">
        <v>3</v>
      </c>
      <c r="C8" s="3">
        <v>100</v>
      </c>
      <c r="D8" s="3">
        <v>100</v>
      </c>
      <c r="E8" s="8">
        <f t="shared" si="0"/>
        <v>400000</v>
      </c>
    </row>
    <row r="9" spans="1:5" ht="18" customHeight="1" x14ac:dyDescent="0.15">
      <c r="A9" s="3">
        <v>6</v>
      </c>
      <c r="B9" s="2" t="s">
        <v>4</v>
      </c>
      <c r="C9" s="3">
        <v>76</v>
      </c>
      <c r="D9" s="3">
        <v>76</v>
      </c>
      <c r="E9" s="8">
        <f t="shared" si="0"/>
        <v>304000</v>
      </c>
    </row>
    <row r="10" spans="1:5" ht="18" customHeight="1" x14ac:dyDescent="0.15">
      <c r="A10" s="3">
        <v>7</v>
      </c>
      <c r="B10" s="2" t="s">
        <v>5</v>
      </c>
      <c r="C10" s="3">
        <v>159</v>
      </c>
      <c r="D10" s="3">
        <v>159</v>
      </c>
      <c r="E10" s="8">
        <f t="shared" si="0"/>
        <v>636000</v>
      </c>
    </row>
    <row r="11" spans="1:5" ht="18" customHeight="1" x14ac:dyDescent="0.15">
      <c r="A11" s="3">
        <v>8</v>
      </c>
      <c r="B11" s="2" t="s">
        <v>6</v>
      </c>
      <c r="C11" s="3">
        <v>310</v>
      </c>
      <c r="D11" s="3">
        <v>310</v>
      </c>
      <c r="E11" s="8">
        <f t="shared" si="0"/>
        <v>1240000</v>
      </c>
    </row>
    <row r="12" spans="1:5" ht="18" customHeight="1" x14ac:dyDescent="0.15">
      <c r="A12" s="3">
        <v>9</v>
      </c>
      <c r="B12" s="2" t="s">
        <v>7</v>
      </c>
      <c r="C12" s="3">
        <v>81</v>
      </c>
      <c r="D12" s="3">
        <v>81</v>
      </c>
      <c r="E12" s="8">
        <f t="shared" si="0"/>
        <v>324000</v>
      </c>
    </row>
    <row r="13" spans="1:5" ht="18" customHeight="1" x14ac:dyDescent="0.15">
      <c r="A13" s="3">
        <v>10</v>
      </c>
      <c r="B13" s="2" t="s">
        <v>8</v>
      </c>
      <c r="C13" s="3">
        <v>70</v>
      </c>
      <c r="D13" s="3">
        <v>70</v>
      </c>
      <c r="E13" s="8">
        <f t="shared" si="0"/>
        <v>280000</v>
      </c>
    </row>
    <row r="14" spans="1:5" ht="18" customHeight="1" x14ac:dyDescent="0.15">
      <c r="A14" s="3">
        <v>11</v>
      </c>
      <c r="B14" s="2" t="s">
        <v>34</v>
      </c>
      <c r="C14" s="3">
        <v>14</v>
      </c>
      <c r="D14" s="3">
        <v>14</v>
      </c>
      <c r="E14" s="8">
        <f t="shared" si="0"/>
        <v>56000</v>
      </c>
    </row>
    <row r="15" spans="1:5" ht="18" customHeight="1" x14ac:dyDescent="0.15">
      <c r="A15" s="3">
        <v>12</v>
      </c>
      <c r="B15" s="2" t="s">
        <v>9</v>
      </c>
      <c r="C15" s="3">
        <v>12</v>
      </c>
      <c r="D15" s="3">
        <v>12</v>
      </c>
      <c r="E15" s="8">
        <f t="shared" si="0"/>
        <v>48000</v>
      </c>
    </row>
    <row r="16" spans="1:5" ht="18" customHeight="1" x14ac:dyDescent="0.15">
      <c r="A16" s="3">
        <v>13</v>
      </c>
      <c r="B16" s="2" t="s">
        <v>10</v>
      </c>
      <c r="C16" s="3">
        <v>75</v>
      </c>
      <c r="D16" s="3">
        <v>75</v>
      </c>
      <c r="E16" s="8">
        <f t="shared" si="0"/>
        <v>300000</v>
      </c>
    </row>
    <row r="17" spans="1:5" ht="18" customHeight="1" x14ac:dyDescent="0.15">
      <c r="A17" s="3">
        <v>14</v>
      </c>
      <c r="B17" s="2" t="s">
        <v>11</v>
      </c>
      <c r="C17" s="3">
        <v>111</v>
      </c>
      <c r="D17" s="3">
        <v>111</v>
      </c>
      <c r="E17" s="8">
        <f t="shared" si="0"/>
        <v>444000</v>
      </c>
    </row>
    <row r="18" spans="1:5" ht="18" customHeight="1" x14ac:dyDescent="0.15">
      <c r="A18" s="3">
        <v>15</v>
      </c>
      <c r="B18" s="2" t="s">
        <v>12</v>
      </c>
      <c r="C18" s="3">
        <v>55</v>
      </c>
      <c r="D18" s="3">
        <v>55</v>
      </c>
      <c r="E18" s="8">
        <f t="shared" si="0"/>
        <v>220000</v>
      </c>
    </row>
    <row r="19" spans="1:5" ht="18" customHeight="1" x14ac:dyDescent="0.15">
      <c r="A19" s="3">
        <v>16</v>
      </c>
      <c r="B19" s="2" t="s">
        <v>13</v>
      </c>
      <c r="C19" s="3">
        <v>70</v>
      </c>
      <c r="D19" s="3">
        <v>70</v>
      </c>
      <c r="E19" s="8">
        <f t="shared" si="0"/>
        <v>280000</v>
      </c>
    </row>
    <row r="20" spans="1:5" ht="18" customHeight="1" x14ac:dyDescent="0.15">
      <c r="A20" s="3">
        <v>17</v>
      </c>
      <c r="B20" s="2" t="s">
        <v>14</v>
      </c>
      <c r="C20" s="3">
        <v>88</v>
      </c>
      <c r="D20" s="3">
        <v>88</v>
      </c>
      <c r="E20" s="8">
        <f t="shared" si="0"/>
        <v>352000</v>
      </c>
    </row>
    <row r="21" spans="1:5" ht="18" customHeight="1" x14ac:dyDescent="0.15">
      <c r="A21" s="3">
        <v>18</v>
      </c>
      <c r="B21" s="2" t="s">
        <v>15</v>
      </c>
      <c r="C21" s="3">
        <v>222</v>
      </c>
      <c r="D21" s="3">
        <v>222</v>
      </c>
      <c r="E21" s="8">
        <f t="shared" si="0"/>
        <v>888000</v>
      </c>
    </row>
    <row r="22" spans="1:5" ht="18" customHeight="1" x14ac:dyDescent="0.15">
      <c r="A22" s="3">
        <v>19</v>
      </c>
      <c r="B22" s="2" t="s">
        <v>16</v>
      </c>
      <c r="C22" s="3">
        <v>289</v>
      </c>
      <c r="D22" s="3">
        <v>289</v>
      </c>
      <c r="E22" s="8">
        <f t="shared" si="0"/>
        <v>1156000</v>
      </c>
    </row>
    <row r="23" spans="1:5" ht="18" customHeight="1" x14ac:dyDescent="0.15">
      <c r="A23" s="3">
        <v>20</v>
      </c>
      <c r="B23" s="2" t="s">
        <v>35</v>
      </c>
      <c r="C23" s="3">
        <v>310</v>
      </c>
      <c r="D23" s="3">
        <v>310</v>
      </c>
      <c r="E23" s="8">
        <f t="shared" si="0"/>
        <v>1240000</v>
      </c>
    </row>
    <row r="24" spans="1:5" ht="18" customHeight="1" x14ac:dyDescent="0.15">
      <c r="A24" s="3">
        <v>21</v>
      </c>
      <c r="B24" s="2" t="s">
        <v>17</v>
      </c>
      <c r="C24" s="3">
        <v>256</v>
      </c>
      <c r="D24" s="3">
        <v>256</v>
      </c>
      <c r="E24" s="8">
        <f t="shared" si="0"/>
        <v>1024000</v>
      </c>
    </row>
    <row r="25" spans="1:5" ht="18" customHeight="1" x14ac:dyDescent="0.15">
      <c r="A25" s="3">
        <v>22</v>
      </c>
      <c r="B25" s="2" t="s">
        <v>18</v>
      </c>
      <c r="C25" s="3">
        <v>63</v>
      </c>
      <c r="D25" s="3">
        <v>63</v>
      </c>
      <c r="E25" s="8">
        <f t="shared" si="0"/>
        <v>252000</v>
      </c>
    </row>
    <row r="26" spans="1:5" ht="18" customHeight="1" x14ac:dyDescent="0.15">
      <c r="A26" s="3">
        <v>23</v>
      </c>
      <c r="B26" s="2" t="s">
        <v>19</v>
      </c>
      <c r="C26" s="3">
        <v>151</v>
      </c>
      <c r="D26" s="3">
        <v>151</v>
      </c>
      <c r="E26" s="8">
        <f t="shared" si="0"/>
        <v>604000</v>
      </c>
    </row>
    <row r="27" spans="1:5" ht="18" customHeight="1" x14ac:dyDescent="0.15">
      <c r="A27" s="3">
        <v>24</v>
      </c>
      <c r="B27" s="2" t="s">
        <v>20</v>
      </c>
      <c r="C27" s="3">
        <v>305</v>
      </c>
      <c r="D27" s="3">
        <v>305</v>
      </c>
      <c r="E27" s="8">
        <f t="shared" si="0"/>
        <v>1220000</v>
      </c>
    </row>
    <row r="28" spans="1:5" ht="18" customHeight="1" x14ac:dyDescent="0.15">
      <c r="A28" s="3">
        <v>25</v>
      </c>
      <c r="B28" s="2" t="s">
        <v>21</v>
      </c>
      <c r="C28" s="3">
        <v>283</v>
      </c>
      <c r="D28" s="3">
        <v>283</v>
      </c>
      <c r="E28" s="8">
        <f t="shared" si="0"/>
        <v>1132000</v>
      </c>
    </row>
    <row r="29" spans="1:5" ht="18" customHeight="1" x14ac:dyDescent="0.15">
      <c r="A29" s="3">
        <v>26</v>
      </c>
      <c r="B29" s="2" t="s">
        <v>22</v>
      </c>
      <c r="C29" s="3">
        <v>185</v>
      </c>
      <c r="D29" s="3">
        <v>185</v>
      </c>
      <c r="E29" s="8">
        <f t="shared" si="0"/>
        <v>740000</v>
      </c>
    </row>
    <row r="30" spans="1:5" ht="18" customHeight="1" x14ac:dyDescent="0.15">
      <c r="A30" s="3">
        <v>27</v>
      </c>
      <c r="B30" s="2" t="s">
        <v>23</v>
      </c>
      <c r="C30" s="3">
        <v>246</v>
      </c>
      <c r="D30" s="3">
        <v>246</v>
      </c>
      <c r="E30" s="8">
        <f t="shared" si="0"/>
        <v>984000</v>
      </c>
    </row>
    <row r="31" spans="1:5" ht="18" customHeight="1" x14ac:dyDescent="0.15">
      <c r="A31" s="3">
        <v>28</v>
      </c>
      <c r="B31" s="2" t="s">
        <v>36</v>
      </c>
      <c r="C31" s="3">
        <v>113</v>
      </c>
      <c r="D31" s="3">
        <v>113</v>
      </c>
      <c r="E31" s="8">
        <f t="shared" si="0"/>
        <v>452000</v>
      </c>
    </row>
    <row r="32" spans="1:5" ht="18" customHeight="1" x14ac:dyDescent="0.15">
      <c r="A32" s="3">
        <v>29</v>
      </c>
      <c r="B32" s="2" t="s">
        <v>24</v>
      </c>
      <c r="C32" s="3">
        <v>39</v>
      </c>
      <c r="D32" s="3">
        <v>39</v>
      </c>
      <c r="E32" s="8">
        <f t="shared" si="0"/>
        <v>156000</v>
      </c>
    </row>
    <row r="33" spans="1:5" ht="18" customHeight="1" x14ac:dyDescent="0.15">
      <c r="A33" s="3">
        <v>30</v>
      </c>
      <c r="B33" s="2" t="s">
        <v>25</v>
      </c>
      <c r="C33" s="3">
        <v>174</v>
      </c>
      <c r="D33" s="3">
        <v>174</v>
      </c>
      <c r="E33" s="8">
        <f t="shared" si="0"/>
        <v>696000</v>
      </c>
    </row>
    <row r="34" spans="1:5" ht="18" customHeight="1" x14ac:dyDescent="0.15">
      <c r="A34" s="3">
        <v>31</v>
      </c>
      <c r="B34" s="2" t="s">
        <v>26</v>
      </c>
      <c r="C34" s="3">
        <v>132</v>
      </c>
      <c r="D34" s="3">
        <v>132</v>
      </c>
      <c r="E34" s="8">
        <f t="shared" si="0"/>
        <v>528000</v>
      </c>
    </row>
    <row r="35" spans="1:5" ht="18" customHeight="1" x14ac:dyDescent="0.15">
      <c r="A35" s="3">
        <v>32</v>
      </c>
      <c r="B35" s="2" t="s">
        <v>27</v>
      </c>
      <c r="C35" s="3">
        <v>158</v>
      </c>
      <c r="D35" s="3">
        <v>158</v>
      </c>
      <c r="E35" s="8">
        <f t="shared" si="0"/>
        <v>632000</v>
      </c>
    </row>
    <row r="36" spans="1:5" ht="18" customHeight="1" x14ac:dyDescent="0.15">
      <c r="A36" s="3">
        <v>33</v>
      </c>
      <c r="B36" s="2" t="s">
        <v>28</v>
      </c>
      <c r="C36" s="3">
        <v>84</v>
      </c>
      <c r="D36" s="3">
        <v>84</v>
      </c>
      <c r="E36" s="8">
        <f t="shared" si="0"/>
        <v>336000</v>
      </c>
    </row>
    <row r="37" spans="1:5" ht="18" customHeight="1" x14ac:dyDescent="0.15">
      <c r="A37" s="3">
        <v>34</v>
      </c>
      <c r="B37" s="2" t="s">
        <v>29</v>
      </c>
      <c r="C37" s="3">
        <v>29</v>
      </c>
      <c r="D37" s="3">
        <v>29</v>
      </c>
      <c r="E37" s="8">
        <f t="shared" si="0"/>
        <v>116000</v>
      </c>
    </row>
    <row r="38" spans="1:5" ht="18" customHeight="1" x14ac:dyDescent="0.15">
      <c r="A38" s="3">
        <v>35</v>
      </c>
      <c r="B38" s="2" t="s">
        <v>30</v>
      </c>
      <c r="C38" s="3">
        <v>107</v>
      </c>
      <c r="D38" s="3">
        <v>107</v>
      </c>
      <c r="E38" s="8">
        <f t="shared" si="0"/>
        <v>428000</v>
      </c>
    </row>
    <row r="39" spans="1:5" ht="18" customHeight="1" x14ac:dyDescent="0.15">
      <c r="A39" s="3">
        <v>36</v>
      </c>
      <c r="B39" s="2" t="s">
        <v>43</v>
      </c>
      <c r="C39" s="3">
        <v>339</v>
      </c>
      <c r="D39" s="3">
        <v>339</v>
      </c>
      <c r="E39" s="8">
        <f t="shared" si="0"/>
        <v>1356000</v>
      </c>
    </row>
    <row r="40" spans="1:5" ht="18" customHeight="1" x14ac:dyDescent="0.15">
      <c r="A40" s="5"/>
      <c r="B40" s="2" t="s">
        <v>37</v>
      </c>
      <c r="C40" s="3">
        <f>SUM(C4:C39)</f>
        <v>4913</v>
      </c>
      <c r="D40" s="3">
        <f>SUM(D4:D39)</f>
        <v>4913</v>
      </c>
      <c r="E40" s="8">
        <f>SUM(E4:E39)</f>
        <v>19652000</v>
      </c>
    </row>
    <row r="41" spans="1:5" ht="18" customHeight="1" x14ac:dyDescent="0.15"/>
    <row r="42" spans="1:5" ht="18" customHeight="1" x14ac:dyDescent="0.15"/>
    <row r="43" spans="1:5" ht="18" customHeight="1" x14ac:dyDescent="0.15"/>
    <row r="44" spans="1:5" ht="18" customHeight="1" x14ac:dyDescent="0.15"/>
  </sheetData>
  <mergeCells count="5">
    <mergeCell ref="A1:E1"/>
    <mergeCell ref="E2:E3"/>
    <mergeCell ref="B2:B3"/>
    <mergeCell ref="A2:A3"/>
    <mergeCell ref="C2:C3"/>
  </mergeCells>
  <phoneticPr fontId="1" type="noConversion"/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何群艳</dc:creator>
  <cp:lastModifiedBy>Lenovo</cp:lastModifiedBy>
  <cp:lastPrinted>2020-10-09T01:49:41Z</cp:lastPrinted>
  <dcterms:created xsi:type="dcterms:W3CDTF">2020-10-09T00:10:18Z</dcterms:created>
  <dcterms:modified xsi:type="dcterms:W3CDTF">2021-10-11T02:30:54Z</dcterms:modified>
</cp:coreProperties>
</file>