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<sst xmlns="http://schemas.openxmlformats.org/spreadsheetml/2006/main" count="45" uniqueCount="45">
  <si>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学院</t>
  </si>
  <si>
    <t>文学院</t>
  </si>
  <si>
    <t>历史学院</t>
  </si>
  <si>
    <t>外国语言文学学院</t>
  </si>
  <si>
    <t>新闻与传播学院</t>
  </si>
  <si>
    <t>信息管理学院</t>
  </si>
  <si>
    <t>经济与管理学院</t>
  </si>
  <si>
    <t>法学院</t>
  </si>
  <si>
    <t>政治与公共管理学院</t>
  </si>
  <si>
    <t>马克思主义学院</t>
  </si>
  <si>
    <t>数学与统计学院</t>
  </si>
  <si>
    <t>物理科学与技术学院</t>
  </si>
  <si>
    <t>化学与分子科学学院</t>
  </si>
  <si>
    <t>生命科学学院</t>
  </si>
  <si>
    <t>药学院</t>
  </si>
  <si>
    <t>资源与环境科学学院</t>
  </si>
  <si>
    <t>水利水电学院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</si>
  <si>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</si>
  <si>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</si>
  <si>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</si>
  <si>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</si>
  <si>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</si>
  <si>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</si>
  <si>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</si>
  <si>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印刷与包装系</t>
  </si>
  <si>
    <t>基础医学院</t>
  </si>
  <si>
    <t>第一临床学院</t>
  </si>
  <si>
    <t>第二临床学院</t>
  </si>
  <si>
    <t>健康学院</t>
  </si>
  <si>
    <t>口腔医学院</t>
  </si>
  <si>
    <t>弘毅学堂</t>
  </si>
  <si>
    <t>序号</t>
  </si>
  <si>
    <t>哲学学院</t>
  </si>
  <si>
    <t>艺术学院</t>
  </si>
  <si>
    <t>社会学院</t>
  </si>
  <si>
    <t>电气与自动化学院</t>
  </si>
  <si>
    <t>国家网络安全学院</t>
  </si>
  <si>
    <t>总计</t>
  </si>
  <si>
    <t>等级</t>
  </si>
  <si>
    <t>金额（元）</t>
  </si>
  <si>
    <t>医学职业学院</t>
  </si>
  <si>
    <r>
      <t xml:space="preserve">  </t>
    </r>
    <r>
      <rPr>
        <b/>
        <sz val="14"/>
        <rFont val="宋体"/>
        <family val="0"/>
      </rPr>
      <t>武汉大学</t>
    </r>
    <r>
      <rPr>
        <b/>
        <sz val="14"/>
        <rFont val="Arial"/>
        <family val="2"/>
      </rPr>
      <t>2019——2020</t>
    </r>
    <r>
      <rPr>
        <b/>
        <sz val="14"/>
        <rFont val="宋体"/>
        <family val="0"/>
      </rPr>
      <t>年度国家助学金名额分配表</t>
    </r>
  </si>
  <si>
    <t>甲等</t>
  </si>
  <si>
    <t>乙等</t>
  </si>
  <si>
    <t>丙等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</si>
</sst>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5.7109375" style="1" customWidth="1"/>
    <col min="2" max="2" width="25.00390625" style="2" customWidth="1"/>
    <col min="3" max="3" width="9.140625" style="1" customWidth="1"/>
    <col min="4" max="4" width="11.421875" style="1" customWidth="1"/>
    <col min="5" max="5" width="10.28125" style="1" customWidth="1"/>
    <col min="6" max="6" width="12.7109375" style="3" customWidth="1"/>
    <col min="7" max="16384" width="9.00390625" style="1" customWidth="1"/>
  </cols>
  <sheetData>
    <row r="1" spans="1:5" ht="30" customHeight="1">
      <c r="A1" s="17" t="s">
        <v>41</v>
      </c>
      <c r="B1" s="17"/>
      <c r="C1" s="17"/>
      <c r="D1" s="17"/>
      <c r="E1" s="17"/>
    </row>
    <row r="2" spans="1:6" ht="16.5" customHeight="1">
      <c r="A2" s="16" t="s">
        <v>31</v>
      </c>
      <c r="B2" s="16" t="s">
        <v>0</v>
      </c>
      <c r="C2" s="16" t="s">
        <v>38</v>
      </c>
      <c r="D2" s="16"/>
      <c r="E2" s="16"/>
      <c r="F2" s="18" t="s">
        <v>39</v>
      </c>
    </row>
    <row r="3" spans="1:6" ht="18.75" customHeight="1">
      <c r="A3" s="16"/>
      <c r="B3" s="16"/>
      <c r="C3" s="4" t="s">
        <v>42</v>
      </c>
      <c r="D3" s="5" t="s">
        <v>43</v>
      </c>
      <c r="E3" s="5" t="s">
        <v>44</v>
      </c>
      <c r="F3" s="19"/>
    </row>
    <row r="4" spans="1:6" ht="18" customHeight="1">
      <c r="A4" s="6">
        <v>1</v>
      </c>
      <c r="B4" s="4" t="s">
        <v>1</v>
      </c>
      <c r="C4" s="7">
        <v>29</v>
      </c>
      <c r="D4" s="7">
        <v>77</v>
      </c>
      <c r="E4" s="7">
        <v>4</v>
      </c>
      <c r="F4" s="8">
        <f>C4*4000+D4*3000+E4*2000</f>
        <v>355000</v>
      </c>
    </row>
    <row r="5" spans="1:6" ht="18" customHeight="1">
      <c r="A5" s="6">
        <v>2</v>
      </c>
      <c r="B5" s="4" t="s">
        <v>2</v>
      </c>
      <c r="C5" s="7">
        <v>15</v>
      </c>
      <c r="D5" s="7">
        <v>33</v>
      </c>
      <c r="E5" s="7">
        <v>3</v>
      </c>
      <c r="F5" s="8">
        <f aca="true" t="shared" si="0" ref="F5:F38">C5*4000+D5*3000+E5*2000</f>
        <v>165000</v>
      </c>
    </row>
    <row r="6" spans="1:6" ht="18" customHeight="1">
      <c r="A6" s="6">
        <v>3</v>
      </c>
      <c r="B6" s="4" t="s">
        <v>32</v>
      </c>
      <c r="C6" s="7">
        <v>18</v>
      </c>
      <c r="D6" s="7">
        <v>40</v>
      </c>
      <c r="E6" s="7">
        <v>5</v>
      </c>
      <c r="F6" s="8">
        <f t="shared" si="0"/>
        <v>202000</v>
      </c>
    </row>
    <row r="7" spans="1:6" ht="18" customHeight="1">
      <c r="A7" s="6">
        <v>4</v>
      </c>
      <c r="B7" s="4" t="s">
        <v>33</v>
      </c>
      <c r="C7" s="7">
        <v>2</v>
      </c>
      <c r="D7" s="7">
        <v>12</v>
      </c>
      <c r="E7" s="7">
        <v>1</v>
      </c>
      <c r="F7" s="8">
        <f t="shared" si="0"/>
        <v>46000</v>
      </c>
    </row>
    <row r="8" spans="1:6" ht="18" customHeight="1">
      <c r="A8" s="6">
        <v>5</v>
      </c>
      <c r="B8" s="4" t="s">
        <v>3</v>
      </c>
      <c r="C8" s="7">
        <v>25</v>
      </c>
      <c r="D8" s="7">
        <v>68</v>
      </c>
      <c r="E8" s="7">
        <v>5</v>
      </c>
      <c r="F8" s="8">
        <f t="shared" si="0"/>
        <v>314000</v>
      </c>
    </row>
    <row r="9" spans="1:6" ht="18" customHeight="1">
      <c r="A9" s="6">
        <v>6</v>
      </c>
      <c r="B9" s="4" t="s">
        <v>4</v>
      </c>
      <c r="C9" s="7">
        <v>26</v>
      </c>
      <c r="D9" s="7">
        <v>53</v>
      </c>
      <c r="E9" s="7">
        <v>6</v>
      </c>
      <c r="F9" s="8">
        <f t="shared" si="0"/>
        <v>275000</v>
      </c>
    </row>
    <row r="10" spans="1:6" ht="18" customHeight="1">
      <c r="A10" s="6">
        <v>7</v>
      </c>
      <c r="B10" s="4" t="s">
        <v>5</v>
      </c>
      <c r="C10" s="7">
        <v>58</v>
      </c>
      <c r="D10" s="7">
        <v>98</v>
      </c>
      <c r="E10" s="7">
        <v>15</v>
      </c>
      <c r="F10" s="8">
        <f t="shared" si="0"/>
        <v>556000</v>
      </c>
    </row>
    <row r="11" spans="1:6" ht="18" customHeight="1">
      <c r="A11" s="6">
        <v>8</v>
      </c>
      <c r="B11" s="4" t="s">
        <v>6</v>
      </c>
      <c r="C11" s="7">
        <v>77</v>
      </c>
      <c r="D11" s="7">
        <v>307</v>
      </c>
      <c r="E11" s="7">
        <v>22</v>
      </c>
      <c r="F11" s="8">
        <f t="shared" si="0"/>
        <v>1273000</v>
      </c>
    </row>
    <row r="12" spans="1:6" ht="18" customHeight="1">
      <c r="A12" s="6">
        <v>9</v>
      </c>
      <c r="B12" s="4" t="s">
        <v>7</v>
      </c>
      <c r="C12" s="7">
        <v>13</v>
      </c>
      <c r="D12" s="7">
        <v>64</v>
      </c>
      <c r="E12" s="7">
        <v>9</v>
      </c>
      <c r="F12" s="8">
        <f t="shared" si="0"/>
        <v>262000</v>
      </c>
    </row>
    <row r="13" spans="1:6" ht="18" customHeight="1">
      <c r="A13" s="6">
        <v>10</v>
      </c>
      <c r="B13" s="4" t="s">
        <v>8</v>
      </c>
      <c r="C13" s="7">
        <v>42</v>
      </c>
      <c r="D13" s="7">
        <v>55</v>
      </c>
      <c r="E13" s="7">
        <v>4</v>
      </c>
      <c r="F13" s="8">
        <f t="shared" si="0"/>
        <v>341000</v>
      </c>
    </row>
    <row r="14" spans="1:6" ht="18" customHeight="1">
      <c r="A14" s="6">
        <v>11</v>
      </c>
      <c r="B14" s="4" t="s">
        <v>34</v>
      </c>
      <c r="C14" s="7">
        <v>16</v>
      </c>
      <c r="D14" s="7">
        <v>17</v>
      </c>
      <c r="E14" s="7">
        <v>2</v>
      </c>
      <c r="F14" s="8">
        <f t="shared" si="0"/>
        <v>119000</v>
      </c>
    </row>
    <row r="15" spans="1:6" ht="18" customHeight="1">
      <c r="A15" s="6">
        <v>12</v>
      </c>
      <c r="B15" s="4" t="s">
        <v>9</v>
      </c>
      <c r="C15" s="7">
        <v>4</v>
      </c>
      <c r="D15" s="7">
        <v>6</v>
      </c>
      <c r="E15" s="7">
        <v>1</v>
      </c>
      <c r="F15" s="8">
        <f t="shared" si="0"/>
        <v>36000</v>
      </c>
    </row>
    <row r="16" spans="1:6" ht="18" customHeight="1">
      <c r="A16" s="6">
        <v>13</v>
      </c>
      <c r="B16" s="4" t="s">
        <v>10</v>
      </c>
      <c r="C16" s="7">
        <v>36</v>
      </c>
      <c r="D16" s="7">
        <v>34</v>
      </c>
      <c r="E16" s="7">
        <v>0</v>
      </c>
      <c r="F16" s="8">
        <f t="shared" si="0"/>
        <v>246000</v>
      </c>
    </row>
    <row r="17" spans="1:6" ht="18" customHeight="1">
      <c r="A17" s="6">
        <v>14</v>
      </c>
      <c r="B17" s="4" t="s">
        <v>11</v>
      </c>
      <c r="C17" s="7">
        <v>36</v>
      </c>
      <c r="D17" s="7">
        <v>110</v>
      </c>
      <c r="E17" s="7">
        <v>4</v>
      </c>
      <c r="F17" s="8">
        <f t="shared" si="0"/>
        <v>482000</v>
      </c>
    </row>
    <row r="18" spans="1:6" ht="18" customHeight="1">
      <c r="A18" s="6">
        <v>15</v>
      </c>
      <c r="B18" s="4" t="s">
        <v>12</v>
      </c>
      <c r="C18" s="7">
        <v>26</v>
      </c>
      <c r="D18" s="7">
        <v>56</v>
      </c>
      <c r="E18" s="7">
        <v>5</v>
      </c>
      <c r="F18" s="8">
        <f t="shared" si="0"/>
        <v>282000</v>
      </c>
    </row>
    <row r="19" spans="1:6" ht="18" customHeight="1">
      <c r="A19" s="6">
        <v>16</v>
      </c>
      <c r="B19" s="4" t="s">
        <v>13</v>
      </c>
      <c r="C19" s="7">
        <v>19</v>
      </c>
      <c r="D19" s="7">
        <v>60</v>
      </c>
      <c r="E19" s="7">
        <v>6</v>
      </c>
      <c r="F19" s="8">
        <f t="shared" si="0"/>
        <v>268000</v>
      </c>
    </row>
    <row r="20" spans="1:6" ht="18" customHeight="1">
      <c r="A20" s="6">
        <v>17</v>
      </c>
      <c r="B20" s="4" t="s">
        <v>14</v>
      </c>
      <c r="C20" s="7">
        <v>20</v>
      </c>
      <c r="D20" s="7">
        <v>93</v>
      </c>
      <c r="E20" s="7">
        <v>2</v>
      </c>
      <c r="F20" s="8">
        <f t="shared" si="0"/>
        <v>363000</v>
      </c>
    </row>
    <row r="21" spans="1:6" ht="18" customHeight="1">
      <c r="A21" s="6">
        <v>18</v>
      </c>
      <c r="B21" s="4" t="s">
        <v>15</v>
      </c>
      <c r="C21" s="7">
        <v>53</v>
      </c>
      <c r="D21" s="7">
        <v>205</v>
      </c>
      <c r="E21" s="7">
        <v>1</v>
      </c>
      <c r="F21" s="8">
        <f t="shared" si="0"/>
        <v>829000</v>
      </c>
    </row>
    <row r="22" spans="1:6" ht="18" customHeight="1">
      <c r="A22" s="6">
        <v>19</v>
      </c>
      <c r="B22" s="4" t="s">
        <v>16</v>
      </c>
      <c r="C22" s="7">
        <v>114</v>
      </c>
      <c r="D22" s="7">
        <v>242</v>
      </c>
      <c r="E22" s="7">
        <v>17</v>
      </c>
      <c r="F22" s="8">
        <f t="shared" si="0"/>
        <v>1216000</v>
      </c>
    </row>
    <row r="23" spans="1:6" ht="18" customHeight="1">
      <c r="A23" s="6">
        <v>20</v>
      </c>
      <c r="B23" s="4" t="s">
        <v>35</v>
      </c>
      <c r="C23" s="7">
        <v>108</v>
      </c>
      <c r="D23" s="7">
        <v>234</v>
      </c>
      <c r="E23" s="7">
        <v>7</v>
      </c>
      <c r="F23" s="8">
        <f t="shared" si="0"/>
        <v>1148000</v>
      </c>
    </row>
    <row r="24" spans="1:6" ht="18" customHeight="1">
      <c r="A24" s="6">
        <v>21</v>
      </c>
      <c r="B24" s="4" t="s">
        <v>17</v>
      </c>
      <c r="C24" s="7">
        <v>122</v>
      </c>
      <c r="D24" s="7">
        <v>247</v>
      </c>
      <c r="E24" s="7">
        <v>10</v>
      </c>
      <c r="F24" s="8">
        <f t="shared" si="0"/>
        <v>1249000</v>
      </c>
    </row>
    <row r="25" spans="1:6" ht="18" customHeight="1">
      <c r="A25" s="6">
        <v>22</v>
      </c>
      <c r="B25" s="4" t="s">
        <v>18</v>
      </c>
      <c r="C25" s="7">
        <v>21</v>
      </c>
      <c r="D25" s="7">
        <v>80</v>
      </c>
      <c r="E25" s="7">
        <v>6</v>
      </c>
      <c r="F25" s="8">
        <f t="shared" si="0"/>
        <v>336000</v>
      </c>
    </row>
    <row r="26" spans="1:6" ht="18" customHeight="1">
      <c r="A26" s="6">
        <v>23</v>
      </c>
      <c r="B26" s="4" t="s">
        <v>19</v>
      </c>
      <c r="C26" s="7">
        <v>71</v>
      </c>
      <c r="D26" s="7">
        <v>134</v>
      </c>
      <c r="E26" s="7">
        <v>14</v>
      </c>
      <c r="F26" s="8">
        <f t="shared" si="0"/>
        <v>714000</v>
      </c>
    </row>
    <row r="27" spans="1:6" ht="18" customHeight="1">
      <c r="A27" s="6">
        <v>24</v>
      </c>
      <c r="B27" s="4" t="s">
        <v>20</v>
      </c>
      <c r="C27" s="7">
        <v>175</v>
      </c>
      <c r="D27" s="7">
        <v>251</v>
      </c>
      <c r="E27" s="7">
        <v>12</v>
      </c>
      <c r="F27" s="8">
        <f t="shared" si="0"/>
        <v>1477000</v>
      </c>
    </row>
    <row r="28" spans="1:6" ht="18" customHeight="1">
      <c r="A28" s="6">
        <v>25</v>
      </c>
      <c r="B28" s="4" t="s">
        <v>21</v>
      </c>
      <c r="C28" s="7">
        <v>75</v>
      </c>
      <c r="D28" s="7">
        <v>219</v>
      </c>
      <c r="E28" s="7">
        <v>27</v>
      </c>
      <c r="F28" s="8">
        <f t="shared" si="0"/>
        <v>1011000</v>
      </c>
    </row>
    <row r="29" spans="1:6" ht="18" customHeight="1">
      <c r="A29" s="6">
        <v>26</v>
      </c>
      <c r="B29" s="4" t="s">
        <v>22</v>
      </c>
      <c r="C29" s="7">
        <v>56</v>
      </c>
      <c r="D29" s="7">
        <v>147</v>
      </c>
      <c r="E29" s="7">
        <v>13</v>
      </c>
      <c r="F29" s="8">
        <f t="shared" si="0"/>
        <v>691000</v>
      </c>
    </row>
    <row r="30" spans="1:6" ht="18" customHeight="1">
      <c r="A30" s="6">
        <v>27</v>
      </c>
      <c r="B30" s="4" t="s">
        <v>23</v>
      </c>
      <c r="C30" s="7">
        <v>101</v>
      </c>
      <c r="D30" s="7">
        <v>246</v>
      </c>
      <c r="E30" s="7">
        <v>19</v>
      </c>
      <c r="F30" s="8">
        <f t="shared" si="0"/>
        <v>1180000</v>
      </c>
    </row>
    <row r="31" spans="1:6" ht="18" customHeight="1">
      <c r="A31" s="6">
        <v>28</v>
      </c>
      <c r="B31" s="4" t="s">
        <v>36</v>
      </c>
      <c r="C31" s="7">
        <v>28</v>
      </c>
      <c r="D31" s="7">
        <v>111</v>
      </c>
      <c r="E31" s="7">
        <v>10</v>
      </c>
      <c r="F31" s="8">
        <f t="shared" si="0"/>
        <v>465000</v>
      </c>
    </row>
    <row r="32" spans="1:6" ht="18" customHeight="1">
      <c r="A32" s="6">
        <v>29</v>
      </c>
      <c r="B32" s="4" t="s">
        <v>24</v>
      </c>
      <c r="C32" s="7">
        <v>35</v>
      </c>
      <c r="D32" s="7">
        <v>20</v>
      </c>
      <c r="E32" s="7">
        <v>2</v>
      </c>
      <c r="F32" s="8">
        <f t="shared" si="0"/>
        <v>204000</v>
      </c>
    </row>
    <row r="33" spans="1:6" ht="18" customHeight="1">
      <c r="A33" s="6">
        <v>30</v>
      </c>
      <c r="B33" s="4" t="s">
        <v>25</v>
      </c>
      <c r="C33" s="7">
        <v>73</v>
      </c>
      <c r="D33" s="7">
        <v>254</v>
      </c>
      <c r="E33" s="7">
        <v>13</v>
      </c>
      <c r="F33" s="8">
        <v>1148000</v>
      </c>
    </row>
    <row r="34" spans="1:6" ht="18" customHeight="1">
      <c r="A34" s="6">
        <v>31</v>
      </c>
      <c r="B34" s="4" t="s">
        <v>26</v>
      </c>
      <c r="C34" s="7">
        <v>33</v>
      </c>
      <c r="D34" s="7">
        <v>109</v>
      </c>
      <c r="E34" s="7">
        <v>0</v>
      </c>
      <c r="F34" s="8">
        <f t="shared" si="0"/>
        <v>459000</v>
      </c>
    </row>
    <row r="35" spans="1:6" ht="18" customHeight="1">
      <c r="A35" s="6">
        <v>32</v>
      </c>
      <c r="B35" s="4" t="s">
        <v>27</v>
      </c>
      <c r="C35" s="7">
        <v>38</v>
      </c>
      <c r="D35" s="7">
        <v>113</v>
      </c>
      <c r="E35" s="7">
        <v>0</v>
      </c>
      <c r="F35" s="8">
        <f t="shared" si="0"/>
        <v>491000</v>
      </c>
    </row>
    <row r="36" spans="1:6" ht="18" customHeight="1">
      <c r="A36" s="6">
        <v>33</v>
      </c>
      <c r="B36" s="4" t="s">
        <v>28</v>
      </c>
      <c r="C36" s="7">
        <v>54</v>
      </c>
      <c r="D36" s="7">
        <v>80</v>
      </c>
      <c r="E36" s="7">
        <v>3</v>
      </c>
      <c r="F36" s="8">
        <f t="shared" si="0"/>
        <v>462000</v>
      </c>
    </row>
    <row r="37" spans="1:6" ht="18" customHeight="1">
      <c r="A37" s="6">
        <v>34</v>
      </c>
      <c r="B37" s="4" t="s">
        <v>29</v>
      </c>
      <c r="C37" s="7">
        <v>9</v>
      </c>
      <c r="D37" s="7">
        <v>48</v>
      </c>
      <c r="E37" s="7">
        <v>1</v>
      </c>
      <c r="F37" s="8">
        <v>114000</v>
      </c>
    </row>
    <row r="38" spans="1:6" ht="18" customHeight="1">
      <c r="A38" s="6">
        <v>35</v>
      </c>
      <c r="B38" s="4" t="s">
        <v>30</v>
      </c>
      <c r="C38" s="7">
        <v>38</v>
      </c>
      <c r="D38" s="7">
        <v>42</v>
      </c>
      <c r="E38" s="7">
        <v>7</v>
      </c>
      <c r="F38" s="8">
        <f t="shared" si="0"/>
        <v>292000</v>
      </c>
    </row>
    <row r="39" spans="1:6" ht="18" customHeight="1">
      <c r="A39" s="11">
        <v>36</v>
      </c>
      <c r="B39" s="12" t="s">
        <v>40</v>
      </c>
      <c r="C39" s="13">
        <v>62</v>
      </c>
      <c r="D39" s="13">
        <v>299</v>
      </c>
      <c r="E39" s="13">
        <v>62</v>
      </c>
      <c r="F39" s="14">
        <v>1269000</v>
      </c>
    </row>
    <row r="40" spans="1:6" ht="18" customHeight="1" thickBot="1">
      <c r="A40" s="9"/>
      <c r="B40" s="15" t="s">
        <v>37</v>
      </c>
      <c r="C40" s="15">
        <f>SUM(C4:C39)</f>
        <v>1728</v>
      </c>
      <c r="D40" s="15">
        <v>4264</v>
      </c>
      <c r="E40" s="15">
        <f>SUM(E4:E39)</f>
        <v>318</v>
      </c>
      <c r="F40" s="10">
        <v>20340000</v>
      </c>
    </row>
    <row r="41" ht="18" customHeight="1"/>
    <row r="42" ht="18" customHeight="1"/>
  </sheetData>
  <sheetProtection/>
  <mergeCells count="5">
    <mergeCell ref="B2:B3"/>
    <mergeCell ref="A2:A3"/>
    <mergeCell ref="C2:E2"/>
    <mergeCell ref="A1:E1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何群艳</dc:creator>
  <cp:keywords/>
  <dc:description/>
  <cp:lastModifiedBy>王欣</cp:lastModifiedBy>
  <cp:lastPrinted>2019-09-25T04:08:42Z</cp:lastPrinted>
  <dcterms:created xsi:type="dcterms:W3CDTF">2019-09-25T00:56:02Z</dcterms:created>
  <dcterms:modified xsi:type="dcterms:W3CDTF">2019-11-05T00:24:29Z</dcterms:modified>
  <cp:category/>
  <cp:version/>
  <cp:contentType/>
  <cp:contentStatus/>
</cp:coreProperties>
</file>